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6"/>
  <workbookPr/>
  <bookViews>
    <workbookView xWindow="65416" yWindow="65416" windowWidth="20730" windowHeight="11160" activeTab="0"/>
  </bookViews>
  <sheets>
    <sheet name="Attachment A - Cost Bid Form" sheetId="1" r:id="rId1"/>
  </sheets>
  <definedNames/>
  <calcPr calcId="191029"/>
</workbook>
</file>

<file path=xl/sharedStrings.xml><?xml version="1.0" encoding="utf-8"?>
<sst xmlns="http://schemas.openxmlformats.org/spreadsheetml/2006/main" count="152" uniqueCount="89">
  <si>
    <t xml:space="preserve">Unit </t>
  </si>
  <si>
    <t>Unit Price</t>
  </si>
  <si>
    <t>Brand</t>
  </si>
  <si>
    <t>Model</t>
  </si>
  <si>
    <t xml:space="preserve"> Carpet Tiles Furnish Only 24" x 24"</t>
  </si>
  <si>
    <t>Sq. Yd</t>
  </si>
  <si>
    <t>Shaw</t>
  </si>
  <si>
    <t>Diffuse</t>
  </si>
  <si>
    <t>Carpet Installation 12" Roll - Labor Only
(Install Carpet provided by PGCPS</t>
  </si>
  <si>
    <t>Carpet Removal Only - Labor &amp; Disposal</t>
  </si>
  <si>
    <t xml:space="preserve">Carpet Removal Only - Labor &amp; Disposal( for hot melt or other premium grade adhesive that is beyond the standard effort for removal) Must be approved by the PGCPS Project Coordinator Prior to performing work </t>
  </si>
  <si>
    <t>Carpet Removal Only - Labor &amp; Disposal (IAQ Procedures )</t>
  </si>
  <si>
    <t xml:space="preserve"> Carpet Over carpet - Furnish &amp; Install  (Collins &amp; Alkman Sentinel I)</t>
  </si>
  <si>
    <t>Sq. Ft</t>
  </si>
  <si>
    <t>Collins &amp; Alkman Sentinel II</t>
  </si>
  <si>
    <t xml:space="preserve">Resilient Flooring - Furnish &amp; Install (Standard) (Armstrong VCT) </t>
  </si>
  <si>
    <t>Armstrong</t>
  </si>
  <si>
    <t>VCT</t>
  </si>
  <si>
    <t>Resilient Flooring - Installation Only ( VCT Provided by PGCPS)</t>
  </si>
  <si>
    <t>Resilient Flooring Removal &amp; Disposal</t>
  </si>
  <si>
    <t xml:space="preserve">Resilient Flooring - Furnish &amp; Install  (Slip Retardant)                                                         (Armstrong Excelon Safety Zone - Silp Retardant) </t>
  </si>
  <si>
    <t>Armstrong   Excelon Safety Zone - Silp Retardant</t>
  </si>
  <si>
    <t>Rubber Cove Base 4" Black (Dominant Color
Used) Furnish &amp; Install</t>
  </si>
  <si>
    <t>Ln. Ft</t>
  </si>
  <si>
    <t>Flexco</t>
  </si>
  <si>
    <t xml:space="preserve">Rubber Cove Base 4” Standard Colors - Furnish &amp;Install </t>
  </si>
  <si>
    <t xml:space="preserve">Ln. Ft </t>
  </si>
  <si>
    <t xml:space="preserve">Rubber Cove Base 6” Standard Colors - Furnish &amp; Install </t>
  </si>
  <si>
    <t xml:space="preserve">Rubber Cove Base - Removal &amp; Disposal All Sizes </t>
  </si>
  <si>
    <t>Floor Resurfacing - Furnish &amp; install 1/8" Thick     (Andex or Equal)</t>
  </si>
  <si>
    <t>Ardex</t>
  </si>
  <si>
    <t>Floor Resurfacing  Furnish &amp; install 1/4" Thick</t>
  </si>
  <si>
    <t>Rubber Edge Guard, Reducer, Feature Strip Transitions Manufacturer Standard Colors up to 2" Wide - Furnish &amp; install Rubber</t>
  </si>
  <si>
    <t>tair Tread Heavy Duty 100% Rubber, 12° Wide, Various Colors, 1/4" Thick with Furnish &amp; Install</t>
  </si>
  <si>
    <t xml:space="preserve">Stair Tread Heavy Duty 100% Rubber, 12° Wide, Various Colors, 1/4" Thick with Slip Retardant Furnish &amp; Install </t>
  </si>
  <si>
    <t xml:space="preserve">Stair Tread Extra Heavy Duty Radial 100% Rubber, 12° Wide, Manufacturer Standard Colors, 5/16” Thick, Round Profile, Furnish &amp; install </t>
  </si>
  <si>
    <t>Same as or Equal to Flexco #500</t>
  </si>
  <si>
    <t xml:space="preserve">Stair Tread Extra Heavy Duty Radial 100% Rubber, 12" Wide, Manufacturer Standard Colors, "5/16” Thick, Silp Retardant, Round Profile, Furnish &amp; install </t>
  </si>
  <si>
    <t>Same as or Equal to Flexco #575</t>
  </si>
  <si>
    <t xml:space="preserve"> Stait Treads - Removal &amp; Disposal </t>
  </si>
  <si>
    <t xml:space="preserve">Stair Risers 100% Rubber, Various Heights, Manufacturer Standard Colors, Furnish &amp; Install </t>
  </si>
  <si>
    <t xml:space="preserve">Stair Risers , Various Heights, Removal &amp; Disposal </t>
  </si>
  <si>
    <t xml:space="preserve"> Floor Tiles 100% Rubber, 1/8" Thick, Manufacturer Standard Colors, Furnish &amp; Install </t>
  </si>
  <si>
    <t>Rubber Tiles, Removal &amp; Disposal</t>
  </si>
  <si>
    <t xml:space="preserve"> Moving furniture as required</t>
  </si>
  <si>
    <t>Per Hour</t>
  </si>
  <si>
    <t>Carpeting Edge Binding - Furnish &amp; Install ( to be added to carpet price if required )</t>
  </si>
  <si>
    <t>Carpet Cutting To Size As Requested</t>
  </si>
  <si>
    <t xml:space="preserve">Moisture Vapor Emission Rate (MVER} Concrete Slab Testing </t>
  </si>
  <si>
    <t>Each</t>
  </si>
  <si>
    <t xml:space="preserve">Relative Humidity (RH) Concrete Slab Testing </t>
  </si>
  <si>
    <t xml:space="preserve"> Alkalinity Testing (pH Testing) </t>
  </si>
  <si>
    <t xml:space="preserve">Each </t>
  </si>
  <si>
    <t xml:space="preserve">Gerflor Tarasafe Safety Flooring (GEO) </t>
  </si>
  <si>
    <t>GEO</t>
  </si>
  <si>
    <t>Gerflor 6" Flash Coving  (GEO)</t>
  </si>
  <si>
    <t>Gerflor Heat Welding Floor Seams (GEO)</t>
  </si>
  <si>
    <t>Gerflor Heat Welded Inside or Outside Corners (GEQ)</t>
  </si>
  <si>
    <t xml:space="preserve">Conventional Carpet - Furnish &amp; Install </t>
  </si>
  <si>
    <t>Sq.Yd</t>
  </si>
  <si>
    <t>Conventional Carpet - Furnish Only (Bulk Rolls )</t>
  </si>
  <si>
    <t xml:space="preserve">Carpet Tiles Furnish &amp; Install 24" x 24” </t>
  </si>
  <si>
    <t>ITEM #</t>
  </si>
  <si>
    <t xml:space="preserve"> </t>
  </si>
  <si>
    <t>TOTAL BID COST</t>
  </si>
  <si>
    <t>Primary Contact Information</t>
  </si>
  <si>
    <t>Bidder Name</t>
  </si>
  <si>
    <t>Phone Number</t>
  </si>
  <si>
    <t>Email Address</t>
  </si>
  <si>
    <t>Labor Cost (All-inclusive price quote)</t>
  </si>
  <si>
    <t>ITEM # 1 - Rates</t>
  </si>
  <si>
    <t>Fixed Labor Rate</t>
  </si>
  <si>
    <t>Annual Estimated Hours</t>
  </si>
  <si>
    <t>Base Term 
(3 years)</t>
  </si>
  <si>
    <t>Extended Grand Total</t>
  </si>
  <si>
    <t>Optional Year 
Hourly Rate Escalation Factor (%)</t>
  </si>
  <si>
    <t>Normal Hourly
(6:00AM - 2:30PM)</t>
  </si>
  <si>
    <t>X 3years</t>
  </si>
  <si>
    <t>Overtime Hourly</t>
  </si>
  <si>
    <t>Sunday &amp; Holidays Hourly</t>
  </si>
  <si>
    <t xml:space="preserve">Total Cost for Item #1 </t>
  </si>
  <si>
    <t>ITEM # 2 - Rates</t>
  </si>
  <si>
    <t>Crew Member</t>
  </si>
  <si>
    <t>Total Cost for Item #2</t>
  </si>
  <si>
    <t>TOTAL COST FOR ITEMS #1 and #2</t>
  </si>
  <si>
    <t>TOTAL COST FOR ITEMS #3</t>
  </si>
  <si>
    <r>
      <t>Qualified Technician</t>
    </r>
    <r>
      <rPr>
        <sz val="12"/>
        <color rgb="FF000000"/>
        <rFont val="Arial"/>
        <family val="2"/>
      </rPr>
      <t> 
(Certified)</t>
    </r>
  </si>
  <si>
    <t xml:space="preserve">Material Description </t>
  </si>
  <si>
    <r>
      <rPr>
        <b/>
        <sz val="14"/>
        <color rgb="FF000000"/>
        <rFont val="Arial"/>
        <family val="2"/>
      </rPr>
      <t xml:space="preserve">DBS056-23 On Call Installation of Carpeting, Resilient Flooring, Accessories, and Replacements </t>
    </r>
    <r>
      <rPr>
        <b/>
        <sz val="12"/>
        <color rgb="FF000000"/>
        <rFont val="Arial"/>
        <family val="2"/>
      </rPr>
      <t xml:space="preserve">
The Bidder must price all items listed.  Do not alter or change the Bid Form.
The Annual Estimated Hours are listed for the purpose of evaluation only.
The Labor and Unit Rate shall be all inclusive of fringe benefits, profit, overhead, and other administrative costs. Travel time shall be included. 
No other charges will be accepted.  
Material cost may not exceed a 10% mark-up
Note: The anticipated initial base term of this contract shall be three (3) years.  The term of renewal shall not exceed two (2) one-year option periods.  
You must indicate your % increase for labor for optional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</si>
</sst>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0"/>
      <color rgb="FF000000"/>
      <name val="Arial"/>
      <family val="2"/>
      <scheme val="minor"/>
    </font>
    <font>
      <sz val="10"/>
      <name val="Arial"/>
      <family val="2"/>
    </font>
    <font>
      <sz val="11"/>
      <color theme="1"/>
      <name val="Calibri"/>
      <family val="2"/>
    </font>
    <font>
      <sz val="10"/>
      <color theme="1"/>
      <name val="Arial"/>
      <family val="2"/>
      <scheme val="minor"/>
    </font>
    <font>
      <sz val="11"/>
      <color rgb="FF000000"/>
      <name val="Calibri"/>
      <family val="2"/>
    </font>
    <font>
      <sz val="10"/>
      <color rgb="FF000000"/>
      <name val="Arial"/>
      <family val="2"/>
    </font>
    <font>
      <sz val="11"/>
      <color rgb="FF000000"/>
      <name val="Docs-Calibri"/>
      <family val="2"/>
    </font>
    <font>
      <b/>
      <sz val="14"/>
      <color theme="1"/>
      <name val="Arial"/>
      <family val="2"/>
      <scheme val="minor"/>
    </font>
    <font>
      <b/>
      <sz val="22"/>
      <color rgb="FF000000"/>
      <name val="Arial"/>
      <family val="2"/>
      <scheme val="minor"/>
    </font>
    <font>
      <b/>
      <sz val="12"/>
      <color rgb="FF000000"/>
      <name val="Arial"/>
      <family val="2"/>
    </font>
    <font>
      <sz val="12"/>
      <color theme="1"/>
      <name val="Arial"/>
      <family val="2"/>
    </font>
    <font>
      <sz val="14"/>
      <color theme="1"/>
      <name val="Arial"/>
      <family val="2"/>
    </font>
    <font>
      <sz val="12"/>
      <color rgb="FF000000"/>
      <name val="Arial"/>
      <family val="2"/>
    </font>
    <font>
      <b/>
      <sz val="16"/>
      <color rgb="FF000000"/>
      <name val="Arial"/>
      <family val="2"/>
    </font>
    <font>
      <b/>
      <u val="single"/>
      <sz val="12"/>
      <color rgb="FF000000"/>
      <name val="Arial"/>
      <family val="2"/>
    </font>
    <font>
      <b/>
      <sz val="12"/>
      <color theme="1"/>
      <name val="Arial"/>
      <family val="2"/>
    </font>
    <font>
      <b/>
      <sz val="14"/>
      <color rgb="FF000000"/>
      <name val="Arial"/>
      <family val="2"/>
    </font>
  </fonts>
  <fills count="12">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9BC2E6"/>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1"/>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thin"/>
      <top style="medium"/>
      <bottom style="medium"/>
    </border>
    <border>
      <left style="thin"/>
      <right/>
      <top style="medium"/>
      <bottom style="medium"/>
    </border>
    <border>
      <left style="thin"/>
      <right style="thin"/>
      <top/>
      <bottom style="thin"/>
    </border>
    <border>
      <left style="thin"/>
      <right style="thin"/>
      <top style="thin"/>
      <bottom style="thin"/>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1" xfId="0" applyFont="1" applyBorder="1" applyAlignment="1">
      <alignment wrapText="1"/>
    </xf>
    <xf numFmtId="0" fontId="3" fillId="0" borderId="1" xfId="0" applyFont="1" applyBorder="1"/>
    <xf numFmtId="0" fontId="4" fillId="2" borderId="0" xfId="0" applyFont="1" applyFill="1" applyAlignment="1">
      <alignment horizontal="left"/>
    </xf>
    <xf numFmtId="0" fontId="5" fillId="2" borderId="0" xfId="0" applyFont="1" applyFill="1" applyAlignment="1">
      <alignment horizontal="left"/>
    </xf>
    <xf numFmtId="0" fontId="5" fillId="2" borderId="1" xfId="0" applyFont="1" applyFill="1" applyBorder="1" applyAlignment="1">
      <alignment horizontal="left"/>
    </xf>
    <xf numFmtId="0" fontId="2" fillId="3" borderId="1" xfId="0" applyFont="1" applyFill="1" applyBorder="1" applyAlignment="1">
      <alignment wrapText="1"/>
    </xf>
    <xf numFmtId="0" fontId="6" fillId="2" borderId="0" xfId="0" applyFont="1" applyFill="1" applyAlignment="1">
      <alignment horizontal="left"/>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7" fillId="4" borderId="1" xfId="0" applyFont="1" applyFill="1" applyBorder="1" applyAlignment="1">
      <alignment horizontal="center"/>
    </xf>
    <xf numFmtId="0" fontId="0" fillId="0" borderId="0" xfId="0" applyAlignment="1">
      <alignment horizontal="center"/>
    </xf>
    <xf numFmtId="0" fontId="4" fillId="2" borderId="2" xfId="0" applyFont="1" applyFill="1" applyBorder="1" applyAlignment="1">
      <alignment horizontal="left" wrapText="1"/>
    </xf>
    <xf numFmtId="0" fontId="3" fillId="0" borderId="2" xfId="0" applyFont="1" applyBorder="1"/>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44" fontId="3" fillId="5" borderId="6" xfId="16" applyFont="1" applyFill="1" applyBorder="1"/>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0" fillId="0" borderId="0" xfId="0" applyFont="1"/>
    <xf numFmtId="0" fontId="9" fillId="6" borderId="10" xfId="0" applyFont="1" applyFill="1" applyBorder="1" applyAlignment="1">
      <alignment horizontal="center" vertical="center" wrapText="1"/>
    </xf>
    <xf numFmtId="0" fontId="11" fillId="0" borderId="11" xfId="0" applyFont="1" applyBorder="1"/>
    <xf numFmtId="0" fontId="12" fillId="7" borderId="1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0" fillId="0" borderId="12"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3" fillId="6" borderId="13"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9" fillId="8" borderId="14" xfId="0" applyFont="1" applyFill="1" applyBorder="1" applyAlignment="1">
      <alignment horizontal="center" vertical="center" wrapText="1"/>
    </xf>
    <xf numFmtId="9" fontId="9" fillId="0" borderId="14" xfId="15" applyFont="1" applyFill="1" applyBorder="1" applyAlignment="1">
      <alignment horizontal="center" vertical="center" wrapText="1"/>
    </xf>
    <xf numFmtId="0" fontId="9" fillId="8"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44" fontId="9" fillId="7" borderId="14" xfId="16" applyFont="1" applyFill="1" applyBorder="1" applyAlignment="1">
      <alignment horizontal="center" vertical="center" wrapText="1"/>
    </xf>
    <xf numFmtId="0" fontId="9" fillId="7" borderId="14" xfId="0" applyFont="1" applyFill="1" applyBorder="1" applyAlignment="1">
      <alignment horizontal="center" vertical="center" wrapText="1"/>
    </xf>
    <xf numFmtId="44" fontId="9" fillId="7" borderId="14" xfId="16" applyFont="1" applyFill="1" applyBorder="1" applyAlignment="1">
      <alignment horizontal="left" vertical="center" wrapText="1"/>
    </xf>
    <xf numFmtId="0" fontId="12" fillId="7" borderId="14" xfId="0" applyFont="1" applyFill="1" applyBorder="1" applyAlignment="1">
      <alignment horizontal="left" vertical="center" wrapText="1" indent="5"/>
    </xf>
    <xf numFmtId="44" fontId="9" fillId="7" borderId="14" xfId="16" applyFont="1" applyFill="1" applyBorder="1" applyAlignment="1">
      <alignment horizontal="center" vertical="center" wrapText="1"/>
    </xf>
    <xf numFmtId="0" fontId="9" fillId="7" borderId="14" xfId="0" applyFont="1" applyFill="1" applyBorder="1" applyAlignment="1">
      <alignment horizontal="center" vertical="center" wrapText="1"/>
    </xf>
    <xf numFmtId="44" fontId="9" fillId="7" borderId="14" xfId="16" applyFont="1" applyFill="1" applyBorder="1" applyAlignment="1">
      <alignment vertical="center" wrapText="1"/>
    </xf>
    <xf numFmtId="9" fontId="9" fillId="0" borderId="14" xfId="15"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44" fontId="9" fillId="9" borderId="14" xfId="0" applyNumberFormat="1" applyFont="1" applyFill="1" applyBorder="1" applyAlignment="1">
      <alignment vertical="center" wrapText="1"/>
    </xf>
    <xf numFmtId="9" fontId="10" fillId="0" borderId="0" xfId="15" applyFont="1"/>
    <xf numFmtId="9" fontId="9" fillId="7" borderId="14" xfId="15" applyFont="1" applyFill="1" applyBorder="1" applyAlignment="1">
      <alignment horizontal="center" vertical="center" wrapText="1"/>
    </xf>
    <xf numFmtId="9" fontId="9" fillId="7" borderId="14" xfId="15" applyFont="1" applyFill="1" applyBorder="1" applyAlignment="1">
      <alignment horizontal="center" vertical="center" wrapText="1"/>
    </xf>
    <xf numFmtId="0" fontId="15" fillId="10" borderId="7" xfId="0" applyFont="1" applyFill="1" applyBorder="1" applyAlignment="1">
      <alignment horizontal="center"/>
    </xf>
    <xf numFmtId="0" fontId="15" fillId="10" borderId="8" xfId="0" applyFont="1" applyFill="1" applyBorder="1" applyAlignment="1">
      <alignment horizontal="center"/>
    </xf>
    <xf numFmtId="44" fontId="15" fillId="10" borderId="6" xfId="16" applyFont="1" applyFill="1" applyBorder="1" applyAlignment="1">
      <alignment/>
    </xf>
    <xf numFmtId="9" fontId="15" fillId="0" borderId="0" xfId="15" applyFont="1" applyFill="1" applyBorder="1" applyAlignment="1">
      <alignment horizontal="center"/>
    </xf>
    <xf numFmtId="0" fontId="15" fillId="11" borderId="0" xfId="0" applyFont="1" applyFill="1" applyBorder="1" applyAlignment="1">
      <alignment horizontal="center"/>
    </xf>
    <xf numFmtId="9" fontId="15" fillId="11" borderId="0" xfId="15" applyFont="1" applyFill="1" applyBorder="1" applyAlignment="1">
      <alignment horizontal="center"/>
    </xf>
    <xf numFmtId="44" fontId="15" fillId="11" borderId="15" xfId="16" applyFont="1" applyFill="1" applyBorder="1" applyAlignment="1">
      <alignment/>
    </xf>
    <xf numFmtId="0" fontId="15" fillId="10" borderId="3" xfId="0" applyFont="1" applyFill="1" applyBorder="1" applyAlignment="1">
      <alignment horizontal="center"/>
    </xf>
    <xf numFmtId="0" fontId="15" fillId="10" borderId="4" xfId="0" applyFont="1" applyFill="1" applyBorder="1" applyAlignment="1">
      <alignment horizontal="center"/>
    </xf>
    <xf numFmtId="0" fontId="15" fillId="10" borderId="5"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66"/>
  <sheetViews>
    <sheetView tabSelected="1" workbookViewId="0" topLeftCell="A1">
      <selection activeCell="A1" sqref="A1:F1"/>
    </sheetView>
  </sheetViews>
  <sheetFormatPr defaultColWidth="12.57421875" defaultRowHeight="15.75" customHeight="1"/>
  <cols>
    <col min="1" max="1" width="40.00390625" style="11" customWidth="1"/>
    <col min="2" max="2" width="71.00390625" style="0" customWidth="1"/>
    <col min="3" max="3" width="42.8515625" style="0" customWidth="1"/>
    <col min="4" max="4" width="15.8515625" style="0" customWidth="1"/>
    <col min="5" max="5" width="21.8515625" style="0" customWidth="1"/>
    <col min="6" max="6" width="28.28125" style="0" customWidth="1"/>
  </cols>
  <sheetData>
    <row r="1" spans="1:6" s="21" customFormat="1" ht="199.5" customHeight="1">
      <c r="A1" s="18" t="s">
        <v>88</v>
      </c>
      <c r="B1" s="19"/>
      <c r="C1" s="19"/>
      <c r="D1" s="19"/>
      <c r="E1" s="19"/>
      <c r="F1" s="20"/>
    </row>
    <row r="2" spans="1:6" s="21" customFormat="1" ht="16.5" thickBot="1">
      <c r="A2" s="22" t="s">
        <v>65</v>
      </c>
      <c r="B2" s="22"/>
      <c r="C2" s="22"/>
      <c r="D2" s="22"/>
      <c r="E2" s="22"/>
      <c r="F2" s="22"/>
    </row>
    <row r="3" spans="1:6" s="21" customFormat="1" ht="26.25" customHeight="1" thickBot="1">
      <c r="A3" s="23" t="s">
        <v>66</v>
      </c>
      <c r="B3" s="24"/>
      <c r="C3" s="25"/>
      <c r="D3" s="25"/>
      <c r="E3" s="25"/>
      <c r="F3" s="26"/>
    </row>
    <row r="4" spans="1:6" s="21" customFormat="1" ht="30.75" customHeight="1" thickBot="1">
      <c r="A4" s="23" t="s">
        <v>67</v>
      </c>
      <c r="B4" s="24"/>
      <c r="C4" s="25"/>
      <c r="D4" s="25"/>
      <c r="E4" s="25"/>
      <c r="F4" s="26"/>
    </row>
    <row r="5" spans="1:6" s="21" customFormat="1" ht="33" customHeight="1" thickBot="1">
      <c r="A5" s="23" t="s">
        <v>68</v>
      </c>
      <c r="B5" s="27"/>
      <c r="C5" s="28"/>
      <c r="D5" s="28"/>
      <c r="E5" s="28"/>
      <c r="F5" s="29"/>
    </row>
    <row r="6" spans="1:6" s="21" customFormat="1" ht="33" customHeight="1">
      <c r="A6" s="30" t="s">
        <v>69</v>
      </c>
      <c r="B6" s="30"/>
      <c r="C6" s="30"/>
      <c r="D6" s="30"/>
      <c r="E6" s="30"/>
      <c r="F6" s="30"/>
    </row>
    <row r="7" spans="1:6" s="21" customFormat="1" ht="24.95" customHeight="1">
      <c r="A7" s="31" t="s">
        <v>70</v>
      </c>
      <c r="B7" s="32" t="s">
        <v>71</v>
      </c>
      <c r="C7" s="32" t="s">
        <v>72</v>
      </c>
      <c r="D7" s="32" t="s">
        <v>73</v>
      </c>
      <c r="E7" s="32" t="s">
        <v>74</v>
      </c>
      <c r="F7" s="33" t="s">
        <v>75</v>
      </c>
    </row>
    <row r="8" spans="1:6" s="21" customFormat="1" ht="47.25" customHeight="1">
      <c r="A8" s="34" t="s">
        <v>86</v>
      </c>
      <c r="B8" s="32"/>
      <c r="C8" s="32"/>
      <c r="D8" s="32"/>
      <c r="E8" s="32"/>
      <c r="F8" s="33"/>
    </row>
    <row r="9" spans="1:6" s="21" customFormat="1" ht="15">
      <c r="A9" s="35" t="s">
        <v>76</v>
      </c>
      <c r="B9" s="36">
        <v>0</v>
      </c>
      <c r="C9" s="37">
        <v>500</v>
      </c>
      <c r="D9" s="37" t="s">
        <v>77</v>
      </c>
      <c r="E9" s="38">
        <f>SUM(B9*C9)*3</f>
        <v>0</v>
      </c>
      <c r="F9" s="33" t="s">
        <v>63</v>
      </c>
    </row>
    <row r="10" spans="1:6" s="21" customFormat="1" ht="15">
      <c r="A10" s="35"/>
      <c r="B10" s="36"/>
      <c r="C10" s="37"/>
      <c r="D10" s="37"/>
      <c r="E10" s="38"/>
      <c r="F10" s="33"/>
    </row>
    <row r="11" spans="1:6" s="21" customFormat="1" ht="15">
      <c r="A11" s="35" t="s">
        <v>78</v>
      </c>
      <c r="B11" s="36">
        <v>0</v>
      </c>
      <c r="C11" s="37">
        <v>100</v>
      </c>
      <c r="D11" s="37" t="s">
        <v>77</v>
      </c>
      <c r="E11" s="38">
        <f>SUM(B11*C11)*3</f>
        <v>0</v>
      </c>
      <c r="F11" s="33" t="s">
        <v>63</v>
      </c>
    </row>
    <row r="12" spans="1:6" s="21" customFormat="1" ht="15">
      <c r="A12" s="35"/>
      <c r="B12" s="36"/>
      <c r="C12" s="37"/>
      <c r="D12" s="37"/>
      <c r="E12" s="38"/>
      <c r="F12" s="33"/>
    </row>
    <row r="13" spans="1:6" s="21" customFormat="1" ht="30" customHeight="1">
      <c r="A13" s="39" t="s">
        <v>79</v>
      </c>
      <c r="B13" s="40">
        <v>0</v>
      </c>
      <c r="C13" s="41">
        <v>50</v>
      </c>
      <c r="D13" s="41" t="s">
        <v>77</v>
      </c>
      <c r="E13" s="42">
        <f>SUM(B13*C13)*3</f>
        <v>0</v>
      </c>
      <c r="F13" s="43" t="s">
        <v>63</v>
      </c>
    </row>
    <row r="14" spans="1:6" s="21" customFormat="1" ht="30.75" customHeight="1">
      <c r="A14" s="44" t="s">
        <v>80</v>
      </c>
      <c r="B14" s="45"/>
      <c r="C14" s="45"/>
      <c r="D14" s="46"/>
      <c r="E14" s="47">
        <f>SUM(E9:E13)</f>
        <v>0</v>
      </c>
      <c r="F14" s="48"/>
    </row>
    <row r="15" spans="1:6" s="21" customFormat="1" ht="24.95" customHeight="1">
      <c r="A15" s="31" t="s">
        <v>81</v>
      </c>
      <c r="B15" s="32" t="s">
        <v>71</v>
      </c>
      <c r="C15" s="32" t="s">
        <v>72</v>
      </c>
      <c r="D15" s="32" t="s">
        <v>73</v>
      </c>
      <c r="E15" s="32" t="s">
        <v>74</v>
      </c>
      <c r="F15" s="33" t="s">
        <v>75</v>
      </c>
    </row>
    <row r="16" spans="1:6" s="21" customFormat="1" ht="24.95" customHeight="1">
      <c r="A16" s="34" t="s">
        <v>82</v>
      </c>
      <c r="B16" s="32"/>
      <c r="C16" s="32"/>
      <c r="D16" s="32"/>
      <c r="E16" s="32"/>
      <c r="F16" s="33"/>
    </row>
    <row r="17" spans="1:6" s="21" customFormat="1" ht="15">
      <c r="A17" s="35" t="s">
        <v>76</v>
      </c>
      <c r="B17" s="36">
        <v>0</v>
      </c>
      <c r="C17" s="37">
        <v>500</v>
      </c>
      <c r="D17" s="37" t="s">
        <v>77</v>
      </c>
      <c r="E17" s="38">
        <f>SUM(B17*C17)*3</f>
        <v>0</v>
      </c>
      <c r="F17" s="49" t="s">
        <v>63</v>
      </c>
    </row>
    <row r="18" spans="1:6" s="21" customFormat="1" ht="15">
      <c r="A18" s="35"/>
      <c r="B18" s="36"/>
      <c r="C18" s="37"/>
      <c r="D18" s="37"/>
      <c r="E18" s="38"/>
      <c r="F18" s="49"/>
    </row>
    <row r="19" spans="1:6" s="21" customFormat="1" ht="15">
      <c r="A19" s="35" t="s">
        <v>78</v>
      </c>
      <c r="B19" s="36">
        <v>0</v>
      </c>
      <c r="C19" s="37">
        <v>100</v>
      </c>
      <c r="D19" s="37" t="s">
        <v>77</v>
      </c>
      <c r="E19" s="38">
        <f>SUM(B19*C19)*3</f>
        <v>0</v>
      </c>
      <c r="F19" s="49" t="s">
        <v>63</v>
      </c>
    </row>
    <row r="20" spans="1:6" s="21" customFormat="1" ht="15">
      <c r="A20" s="35"/>
      <c r="B20" s="36"/>
      <c r="C20" s="37"/>
      <c r="D20" s="37"/>
      <c r="E20" s="38"/>
      <c r="F20" s="49"/>
    </row>
    <row r="21" spans="1:6" s="21" customFormat="1" ht="33.75" customHeight="1">
      <c r="A21" s="39" t="s">
        <v>79</v>
      </c>
      <c r="B21" s="40">
        <v>0</v>
      </c>
      <c r="C21" s="41">
        <v>50</v>
      </c>
      <c r="D21" s="41" t="s">
        <v>77</v>
      </c>
      <c r="E21" s="42">
        <f>SUM(B21*C21)*3</f>
        <v>0</v>
      </c>
      <c r="F21" s="50" t="s">
        <v>63</v>
      </c>
    </row>
    <row r="22" spans="1:6" s="21" customFormat="1" ht="30.75" customHeight="1" thickBot="1">
      <c r="A22" s="44" t="s">
        <v>83</v>
      </c>
      <c r="B22" s="45"/>
      <c r="C22" s="45"/>
      <c r="D22" s="46"/>
      <c r="E22" s="47">
        <f>SUM(E17:E21)</f>
        <v>0</v>
      </c>
      <c r="F22" s="48"/>
    </row>
    <row r="23" spans="1:6" s="21" customFormat="1" ht="36.75" customHeight="1" thickBot="1">
      <c r="A23" s="51" t="s">
        <v>84</v>
      </c>
      <c r="B23" s="52"/>
      <c r="C23" s="52"/>
      <c r="D23" s="52"/>
      <c r="E23" s="53">
        <f>SUM(E22,E14)</f>
        <v>0</v>
      </c>
      <c r="F23" s="54" t="s">
        <v>63</v>
      </c>
    </row>
    <row r="24" spans="1:6" ht="29.25" customHeight="1">
      <c r="A24" s="10" t="s">
        <v>62</v>
      </c>
      <c r="B24" s="10" t="s">
        <v>87</v>
      </c>
      <c r="C24" s="10" t="s">
        <v>2</v>
      </c>
      <c r="D24" s="10" t="s">
        <v>3</v>
      </c>
      <c r="E24" s="10" t="s">
        <v>0</v>
      </c>
      <c r="F24" s="10" t="s">
        <v>1</v>
      </c>
    </row>
    <row r="25" spans="1:6" ht="15.75" customHeight="1">
      <c r="A25" s="11">
        <v>1</v>
      </c>
      <c r="B25" s="1" t="s">
        <v>4</v>
      </c>
      <c r="C25" s="2" t="s">
        <v>6</v>
      </c>
      <c r="D25" s="2" t="s">
        <v>7</v>
      </c>
      <c r="E25" s="2" t="s">
        <v>5</v>
      </c>
      <c r="F25" s="2"/>
    </row>
    <row r="26" spans="1:6" ht="15.75" customHeight="1">
      <c r="A26" s="11">
        <v>2</v>
      </c>
      <c r="B26" s="1" t="s">
        <v>8</v>
      </c>
      <c r="C26" s="2"/>
      <c r="D26" s="2"/>
      <c r="E26" s="2" t="s">
        <v>5</v>
      </c>
      <c r="F26" s="2"/>
    </row>
    <row r="27" spans="1:6" ht="15.75" customHeight="1">
      <c r="A27" s="11">
        <v>3</v>
      </c>
      <c r="B27" s="1" t="s">
        <v>9</v>
      </c>
      <c r="C27" s="2"/>
      <c r="D27" s="2"/>
      <c r="E27" s="2" t="s">
        <v>5</v>
      </c>
      <c r="F27" s="2"/>
    </row>
    <row r="28" spans="1:6" ht="15.75" customHeight="1">
      <c r="A28" s="11">
        <v>4</v>
      </c>
      <c r="B28" s="1" t="s">
        <v>10</v>
      </c>
      <c r="C28" s="2"/>
      <c r="D28" s="2"/>
      <c r="E28" s="2" t="s">
        <v>5</v>
      </c>
      <c r="F28" s="2"/>
    </row>
    <row r="29" spans="1:6" ht="15.75" customHeight="1">
      <c r="A29" s="11">
        <v>5</v>
      </c>
      <c r="B29" s="1" t="s">
        <v>11</v>
      </c>
      <c r="C29" s="2"/>
      <c r="D29" s="2"/>
      <c r="E29" s="2" t="s">
        <v>5</v>
      </c>
      <c r="F29" s="2"/>
    </row>
    <row r="30" spans="1:6" ht="15.75" customHeight="1">
      <c r="A30" s="11">
        <v>6</v>
      </c>
      <c r="B30" s="1" t="s">
        <v>12</v>
      </c>
      <c r="C30" s="2" t="s">
        <v>14</v>
      </c>
      <c r="D30" s="2"/>
      <c r="E30" s="2" t="s">
        <v>13</v>
      </c>
      <c r="F30" s="2"/>
    </row>
    <row r="31" spans="1:6" ht="15.75" customHeight="1">
      <c r="A31" s="11">
        <v>7</v>
      </c>
      <c r="B31" s="1" t="s">
        <v>15</v>
      </c>
      <c r="C31" s="2" t="s">
        <v>16</v>
      </c>
      <c r="D31" s="2" t="s">
        <v>17</v>
      </c>
      <c r="E31" s="2" t="s">
        <v>13</v>
      </c>
      <c r="F31" s="2"/>
    </row>
    <row r="32" spans="1:6" ht="15.75" customHeight="1">
      <c r="A32" s="11">
        <v>8</v>
      </c>
      <c r="B32" s="3" t="s">
        <v>18</v>
      </c>
      <c r="C32" s="2"/>
      <c r="D32" s="2"/>
      <c r="E32" s="2" t="s">
        <v>13</v>
      </c>
      <c r="F32" s="2"/>
    </row>
    <row r="33" spans="1:6" ht="15.75" customHeight="1">
      <c r="A33" s="11">
        <v>9</v>
      </c>
      <c r="B33" s="1" t="s">
        <v>19</v>
      </c>
      <c r="C33" s="2"/>
      <c r="D33" s="2"/>
      <c r="E33" s="4" t="s">
        <v>13</v>
      </c>
      <c r="F33" s="2"/>
    </row>
    <row r="34" spans="1:6" ht="15.75" customHeight="1">
      <c r="A34" s="11">
        <v>10</v>
      </c>
      <c r="B34" s="1" t="s">
        <v>20</v>
      </c>
      <c r="C34" s="2" t="s">
        <v>21</v>
      </c>
      <c r="D34" s="2"/>
      <c r="E34" s="5" t="s">
        <v>13</v>
      </c>
      <c r="F34" s="2"/>
    </row>
    <row r="35" spans="1:6" ht="15.75" customHeight="1">
      <c r="A35" s="11">
        <v>11</v>
      </c>
      <c r="B35" s="6" t="s">
        <v>22</v>
      </c>
      <c r="C35" s="2" t="s">
        <v>24</v>
      </c>
      <c r="D35" s="2"/>
      <c r="E35" s="2" t="s">
        <v>23</v>
      </c>
      <c r="F35" s="2"/>
    </row>
    <row r="36" spans="1:6" ht="15.75" customHeight="1">
      <c r="A36" s="11">
        <v>12</v>
      </c>
      <c r="B36" s="1" t="s">
        <v>25</v>
      </c>
      <c r="C36" s="2" t="s">
        <v>24</v>
      </c>
      <c r="D36" s="2"/>
      <c r="E36" s="2" t="s">
        <v>26</v>
      </c>
      <c r="F36" s="2"/>
    </row>
    <row r="37" spans="1:6" ht="15.75" customHeight="1">
      <c r="A37" s="11">
        <v>13</v>
      </c>
      <c r="B37" s="1" t="s">
        <v>27</v>
      </c>
      <c r="C37" s="2" t="s">
        <v>24</v>
      </c>
      <c r="D37" s="2"/>
      <c r="E37" s="2" t="s">
        <v>23</v>
      </c>
      <c r="F37" s="2"/>
    </row>
    <row r="38" spans="1:6" ht="15.75" customHeight="1">
      <c r="A38" s="11">
        <v>14</v>
      </c>
      <c r="B38" s="1" t="s">
        <v>28</v>
      </c>
      <c r="C38" s="2" t="s">
        <v>24</v>
      </c>
      <c r="D38" s="2"/>
      <c r="E38" s="2" t="s">
        <v>23</v>
      </c>
      <c r="F38" s="2"/>
    </row>
    <row r="39" spans="1:6" ht="15.75" customHeight="1">
      <c r="A39" s="11">
        <v>15</v>
      </c>
      <c r="B39" s="1" t="s">
        <v>29</v>
      </c>
      <c r="C39" s="2" t="s">
        <v>30</v>
      </c>
      <c r="D39" s="2"/>
      <c r="E39" s="2" t="s">
        <v>13</v>
      </c>
      <c r="F39" s="2"/>
    </row>
    <row r="40" spans="1:6" ht="15.75" customHeight="1">
      <c r="A40" s="11">
        <v>16</v>
      </c>
      <c r="B40" s="1" t="s">
        <v>31</v>
      </c>
      <c r="C40" s="2" t="s">
        <v>30</v>
      </c>
      <c r="D40" s="2"/>
      <c r="E40" s="7" t="s">
        <v>13</v>
      </c>
      <c r="F40" s="2"/>
    </row>
    <row r="41" spans="1:6" ht="15.75" customHeight="1">
      <c r="A41" s="11">
        <v>17</v>
      </c>
      <c r="B41" s="1" t="s">
        <v>32</v>
      </c>
      <c r="C41" s="2" t="s">
        <v>24</v>
      </c>
      <c r="D41" s="2"/>
      <c r="E41" s="2" t="s">
        <v>23</v>
      </c>
      <c r="F41" s="2"/>
    </row>
    <row r="42" spans="1:6" ht="15.75" customHeight="1">
      <c r="A42" s="11">
        <v>18</v>
      </c>
      <c r="B42" s="3" t="s">
        <v>33</v>
      </c>
      <c r="C42" s="2"/>
      <c r="D42" s="2"/>
      <c r="E42" s="2"/>
      <c r="F42" s="2"/>
    </row>
    <row r="43" spans="1:6" ht="15.75" customHeight="1">
      <c r="A43" s="11">
        <v>19</v>
      </c>
      <c r="B43" s="1" t="s">
        <v>34</v>
      </c>
      <c r="C43" s="2" t="s">
        <v>24</v>
      </c>
      <c r="D43" s="2"/>
      <c r="E43" s="2" t="s">
        <v>23</v>
      </c>
      <c r="F43" s="2"/>
    </row>
    <row r="44" spans="1:6" ht="15.75" customHeight="1">
      <c r="A44" s="11">
        <v>20</v>
      </c>
      <c r="B44" s="1" t="s">
        <v>35</v>
      </c>
      <c r="C44" s="2" t="s">
        <v>36</v>
      </c>
      <c r="D44" s="2"/>
      <c r="E44" s="2" t="s">
        <v>23</v>
      </c>
      <c r="F44" s="2"/>
    </row>
    <row r="45" spans="1:6" ht="15.75" customHeight="1">
      <c r="A45" s="11">
        <v>21</v>
      </c>
      <c r="B45" s="1" t="s">
        <v>37</v>
      </c>
      <c r="C45" s="2" t="s">
        <v>38</v>
      </c>
      <c r="D45" s="2"/>
      <c r="E45" s="2" t="s">
        <v>23</v>
      </c>
      <c r="F45" s="2"/>
    </row>
    <row r="46" spans="1:6" ht="15.75" customHeight="1">
      <c r="A46" s="11">
        <v>22</v>
      </c>
      <c r="B46" s="1" t="s">
        <v>39</v>
      </c>
      <c r="C46" s="2"/>
      <c r="D46" s="2"/>
      <c r="E46" s="2" t="s">
        <v>23</v>
      </c>
      <c r="F46" s="2"/>
    </row>
    <row r="47" spans="1:6" ht="15.75" customHeight="1">
      <c r="A47" s="11">
        <v>23</v>
      </c>
      <c r="B47" s="1" t="s">
        <v>40</v>
      </c>
      <c r="C47" s="2" t="s">
        <v>24</v>
      </c>
      <c r="D47" s="2"/>
      <c r="E47" s="2" t="s">
        <v>23</v>
      </c>
      <c r="F47" s="2"/>
    </row>
    <row r="48" spans="1:6" ht="15">
      <c r="A48" s="11">
        <v>24</v>
      </c>
      <c r="B48" s="1" t="s">
        <v>41</v>
      </c>
      <c r="C48" s="2"/>
      <c r="D48" s="2"/>
      <c r="E48" s="2" t="s">
        <v>23</v>
      </c>
      <c r="F48" s="2"/>
    </row>
    <row r="49" spans="1:6" ht="30">
      <c r="A49" s="11">
        <v>25</v>
      </c>
      <c r="B49" s="1" t="s">
        <v>42</v>
      </c>
      <c r="C49" s="2"/>
      <c r="D49" s="2"/>
      <c r="E49" s="2" t="s">
        <v>13</v>
      </c>
      <c r="F49" s="2"/>
    </row>
    <row r="50" spans="1:6" ht="15">
      <c r="A50" s="11">
        <v>26</v>
      </c>
      <c r="B50" s="1" t="s">
        <v>43</v>
      </c>
      <c r="C50" s="2"/>
      <c r="D50" s="2"/>
      <c r="E50" s="2" t="s">
        <v>13</v>
      </c>
      <c r="F50" s="2"/>
    </row>
    <row r="51" spans="1:6" ht="15">
      <c r="A51" s="11">
        <v>27</v>
      </c>
      <c r="B51" s="1" t="s">
        <v>44</v>
      </c>
      <c r="C51" s="2"/>
      <c r="D51" s="2"/>
      <c r="E51" s="2" t="s">
        <v>45</v>
      </c>
      <c r="F51" s="2"/>
    </row>
    <row r="52" spans="1:6" ht="30">
      <c r="A52" s="11">
        <v>28</v>
      </c>
      <c r="B52" s="1" t="s">
        <v>46</v>
      </c>
      <c r="C52" s="2"/>
      <c r="D52" s="2"/>
      <c r="E52" s="2" t="s">
        <v>23</v>
      </c>
      <c r="F52" s="2"/>
    </row>
    <row r="53" spans="1:6" ht="15">
      <c r="A53" s="11">
        <v>29</v>
      </c>
      <c r="B53" s="1" t="s">
        <v>47</v>
      </c>
      <c r="C53" s="2"/>
      <c r="D53" s="2"/>
      <c r="E53" s="2" t="s">
        <v>23</v>
      </c>
      <c r="F53" s="2"/>
    </row>
    <row r="54" spans="1:6" ht="15">
      <c r="A54" s="11">
        <v>30</v>
      </c>
      <c r="B54" s="1" t="s">
        <v>48</v>
      </c>
      <c r="C54" s="2"/>
      <c r="D54" s="2"/>
      <c r="E54" s="2" t="s">
        <v>49</v>
      </c>
      <c r="F54" s="2"/>
    </row>
    <row r="55" spans="1:6" ht="15">
      <c r="A55" s="11">
        <v>31</v>
      </c>
      <c r="B55" s="8" t="s">
        <v>50</v>
      </c>
      <c r="C55" s="2"/>
      <c r="D55" s="2"/>
      <c r="E55" s="2" t="s">
        <v>49</v>
      </c>
      <c r="F55" s="2"/>
    </row>
    <row r="56" spans="1:6" ht="15">
      <c r="A56" s="11">
        <v>32</v>
      </c>
      <c r="B56" s="8" t="s">
        <v>51</v>
      </c>
      <c r="C56" s="2"/>
      <c r="D56" s="2"/>
      <c r="E56" s="2" t="s">
        <v>52</v>
      </c>
      <c r="F56" s="2"/>
    </row>
    <row r="57" spans="1:6" ht="15">
      <c r="A57" s="11">
        <v>33</v>
      </c>
      <c r="B57" s="1" t="s">
        <v>53</v>
      </c>
      <c r="C57" s="2" t="s">
        <v>54</v>
      </c>
      <c r="D57" s="2"/>
      <c r="E57" s="2" t="s">
        <v>13</v>
      </c>
      <c r="F57" s="2"/>
    </row>
    <row r="58" spans="1:6" ht="15">
      <c r="A58" s="11">
        <v>34</v>
      </c>
      <c r="B58" s="8" t="s">
        <v>55</v>
      </c>
      <c r="C58" s="2" t="s">
        <v>54</v>
      </c>
      <c r="D58" s="2"/>
      <c r="E58" s="2" t="s">
        <v>23</v>
      </c>
      <c r="F58" s="2"/>
    </row>
    <row r="59" spans="1:6" ht="15">
      <c r="A59" s="11">
        <v>35</v>
      </c>
      <c r="B59" s="1" t="s">
        <v>56</v>
      </c>
      <c r="C59" s="2" t="s">
        <v>54</v>
      </c>
      <c r="D59" s="2"/>
      <c r="E59" s="2" t="s">
        <v>23</v>
      </c>
      <c r="F59" s="2"/>
    </row>
    <row r="60" spans="1:6" ht="15">
      <c r="A60" s="11">
        <v>36</v>
      </c>
      <c r="B60" s="1" t="s">
        <v>57</v>
      </c>
      <c r="C60" s="2" t="s">
        <v>54</v>
      </c>
      <c r="D60" s="2"/>
      <c r="E60" s="2" t="s">
        <v>49</v>
      </c>
      <c r="F60" s="2"/>
    </row>
    <row r="61" spans="1:6" ht="15">
      <c r="A61" s="11">
        <v>37</v>
      </c>
      <c r="B61" s="9" t="s">
        <v>58</v>
      </c>
      <c r="C61" s="2" t="s">
        <v>6</v>
      </c>
      <c r="D61" s="2"/>
      <c r="E61" s="2" t="s">
        <v>59</v>
      </c>
      <c r="F61" s="2"/>
    </row>
    <row r="62" spans="1:6" ht="15">
      <c r="A62" s="11">
        <v>38</v>
      </c>
      <c r="B62" s="9" t="s">
        <v>60</v>
      </c>
      <c r="C62" s="2" t="s">
        <v>6</v>
      </c>
      <c r="D62" s="2"/>
      <c r="E62" s="2" t="s">
        <v>5</v>
      </c>
      <c r="F62" s="2"/>
    </row>
    <row r="63" spans="1:6" ht="15.75" thickBot="1">
      <c r="A63" s="11">
        <v>39</v>
      </c>
      <c r="B63" s="12" t="s">
        <v>61</v>
      </c>
      <c r="C63" s="13" t="s">
        <v>6</v>
      </c>
      <c r="D63" s="13" t="s">
        <v>7</v>
      </c>
      <c r="E63" s="13" t="s">
        <v>5</v>
      </c>
      <c r="F63" s="13"/>
    </row>
    <row r="64" spans="1:6" s="21" customFormat="1" ht="36.75" customHeight="1" thickBot="1">
      <c r="A64" s="58" t="s">
        <v>85</v>
      </c>
      <c r="B64" s="59"/>
      <c r="C64" s="59"/>
      <c r="D64" s="59"/>
      <c r="E64" s="60"/>
      <c r="F64" s="53">
        <f>SUM(F25:F63)</f>
        <v>0</v>
      </c>
    </row>
    <row r="65" spans="1:6" s="21" customFormat="1" ht="15.75" customHeight="1" thickBot="1">
      <c r="A65" s="55"/>
      <c r="B65" s="55"/>
      <c r="C65" s="55"/>
      <c r="D65" s="55"/>
      <c r="E65" s="57"/>
      <c r="F65" s="56"/>
    </row>
    <row r="66" spans="1:6" ht="45.75" customHeight="1" thickBot="1">
      <c r="A66" s="14" t="s">
        <v>64</v>
      </c>
      <c r="B66" s="15"/>
      <c r="C66" s="15"/>
      <c r="D66" s="15"/>
      <c r="E66" s="16"/>
      <c r="F66" s="17">
        <f>SUM(F64,E23)</f>
        <v>0</v>
      </c>
    </row>
  </sheetData>
  <mergeCells count="45">
    <mergeCell ref="A22:D22"/>
    <mergeCell ref="A23:D23"/>
    <mergeCell ref="A64:E64"/>
    <mergeCell ref="A19:A20"/>
    <mergeCell ref="B19:B20"/>
    <mergeCell ref="C19:C20"/>
    <mergeCell ref="D19:D20"/>
    <mergeCell ref="E19:E20"/>
    <mergeCell ref="F19:F20"/>
    <mergeCell ref="A17:A18"/>
    <mergeCell ref="B17:B18"/>
    <mergeCell ref="C17:C18"/>
    <mergeCell ref="D17:D18"/>
    <mergeCell ref="E17:E18"/>
    <mergeCell ref="F17:F18"/>
    <mergeCell ref="A14:D14"/>
    <mergeCell ref="B15:B16"/>
    <mergeCell ref="C15:C16"/>
    <mergeCell ref="D15:D16"/>
    <mergeCell ref="E15:E16"/>
    <mergeCell ref="F15:F16"/>
    <mergeCell ref="A11:A12"/>
    <mergeCell ref="B11:B12"/>
    <mergeCell ref="C11:C12"/>
    <mergeCell ref="D11:D12"/>
    <mergeCell ref="E11:E12"/>
    <mergeCell ref="F11:F12"/>
    <mergeCell ref="D7:D8"/>
    <mergeCell ref="E7:E8"/>
    <mergeCell ref="F7:F8"/>
    <mergeCell ref="A9:A10"/>
    <mergeCell ref="B9:B10"/>
    <mergeCell ref="C9:C10"/>
    <mergeCell ref="D9:D10"/>
    <mergeCell ref="E9:E10"/>
    <mergeCell ref="F9:F10"/>
    <mergeCell ref="A66:E66"/>
    <mergeCell ref="A1:F1"/>
    <mergeCell ref="A2:F2"/>
    <mergeCell ref="B3:F3"/>
    <mergeCell ref="B4:F4"/>
    <mergeCell ref="B5:F5"/>
    <mergeCell ref="A6:F6"/>
    <mergeCell ref="B7:B8"/>
    <mergeCell ref="C7:C8"/>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Kaniea Barnhardt</dc:creator>
  <cp:keywords/>
  <dc:description/>
  <cp:lastModifiedBy>Eyvette Wright</cp:lastModifiedBy>
  <dcterms:created xsi:type="dcterms:W3CDTF">2023-03-31T18:39:42Z</dcterms:created>
  <dcterms:modified xsi:type="dcterms:W3CDTF">2023-03-31T23:22:23Z</dcterms:modified>
  <cp:category/>
  <cp:version/>
  <cp:contentType/>
  <cp:contentStatus/>
</cp:coreProperties>
</file>